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1475" windowHeight="5190"/>
  </bookViews>
  <sheets>
    <sheet name="Obliczenia" sheetId="2" r:id="rId1"/>
    <sheet name="Cała tabelka" sheetId="1" r:id="rId2"/>
  </sheets>
  <definedNames>
    <definedName name="a">Obliczenia!$B$1</definedName>
    <definedName name="n">'Cała tabelka'!$C$3:$N$3</definedName>
  </definedNames>
  <calcPr calcId="145621"/>
</workbook>
</file>

<file path=xl/calcChain.xml><?xml version="1.0" encoding="utf-8"?>
<calcChain xmlns="http://schemas.openxmlformats.org/spreadsheetml/2006/main">
  <c r="C11" i="2" l="1"/>
  <c r="C5" i="1"/>
  <c r="C5" i="2"/>
  <c r="E5" i="1" l="1"/>
  <c r="F5" i="1" s="1"/>
  <c r="G5" i="1" s="1"/>
  <c r="H9" i="1" s="1"/>
  <c r="H10" i="1" s="1"/>
  <c r="E9" i="1"/>
  <c r="E10" i="1" s="1"/>
  <c r="B13" i="1"/>
  <c r="C10" i="1"/>
  <c r="B10" i="1"/>
  <c r="D9" i="1"/>
  <c r="D10" i="1" s="1"/>
  <c r="C9" i="1"/>
  <c r="C6" i="1"/>
  <c r="C11" i="1" s="1"/>
  <c r="B6" i="1"/>
  <c r="B7" i="1" s="1"/>
  <c r="B8" i="1" s="1"/>
  <c r="D5" i="1"/>
  <c r="D9" i="2"/>
  <c r="D10" i="2" s="1"/>
  <c r="C9" i="2"/>
  <c r="B13" i="2"/>
  <c r="C10" i="2"/>
  <c r="B10" i="2"/>
  <c r="C6" i="2"/>
  <c r="D6" i="2" s="1"/>
  <c r="B6" i="2"/>
  <c r="B7" i="2" s="1"/>
  <c r="B8" i="2" s="1"/>
  <c r="D5" i="2"/>
  <c r="D7" i="2" s="1"/>
  <c r="D8" i="2" s="1"/>
  <c r="F9" i="1" l="1"/>
  <c r="F10" i="1" s="1"/>
  <c r="H5" i="1"/>
  <c r="G9" i="1"/>
  <c r="G10" i="1" s="1"/>
  <c r="C12" i="1"/>
  <c r="C13" i="1"/>
  <c r="D6" i="1"/>
  <c r="C7" i="1"/>
  <c r="C8" i="1" s="1"/>
  <c r="D11" i="2"/>
  <c r="D12" i="2"/>
  <c r="C7" i="2"/>
  <c r="C8" i="2" s="1"/>
  <c r="C12" i="2"/>
  <c r="C13" i="2" s="1"/>
  <c r="D13" i="2" s="1"/>
  <c r="D11" i="1" l="1"/>
  <c r="D12" i="1" s="1"/>
  <c r="E6" i="1"/>
  <c r="I5" i="1"/>
  <c r="I9" i="1"/>
  <c r="I10" i="1" s="1"/>
  <c r="D13" i="1"/>
  <c r="D7" i="1"/>
  <c r="D8" i="1" s="1"/>
  <c r="E7" i="1" l="1"/>
  <c r="E8" i="1" s="1"/>
  <c r="E11" i="1"/>
  <c r="E12" i="1" s="1"/>
  <c r="E13" i="1" s="1"/>
  <c r="F6" i="1"/>
  <c r="J5" i="1"/>
  <c r="J9" i="1"/>
  <c r="J10" i="1" s="1"/>
  <c r="F13" i="1" l="1"/>
  <c r="G6" i="1"/>
  <c r="F7" i="1"/>
  <c r="F8" i="1" s="1"/>
  <c r="F11" i="1"/>
  <c r="F12" i="1" s="1"/>
  <c r="K5" i="1"/>
  <c r="K9" i="1"/>
  <c r="K10" i="1" s="1"/>
  <c r="G11" i="1" l="1"/>
  <c r="G12" i="1" s="1"/>
  <c r="G13" i="1" s="1"/>
  <c r="G7" i="1"/>
  <c r="G8" i="1" s="1"/>
  <c r="H6" i="1"/>
  <c r="L5" i="1"/>
  <c r="L9" i="1"/>
  <c r="L10" i="1" s="1"/>
  <c r="I6" i="1" l="1"/>
  <c r="H7" i="1"/>
  <c r="H8" i="1" s="1"/>
  <c r="H11" i="1"/>
  <c r="H12" i="1" s="1"/>
  <c r="H13" i="1" s="1"/>
  <c r="M5" i="1"/>
  <c r="M9" i="1"/>
  <c r="M10" i="1" s="1"/>
  <c r="I7" i="1" l="1"/>
  <c r="I8" i="1" s="1"/>
  <c r="J6" i="1"/>
  <c r="I11" i="1"/>
  <c r="I12" i="1" s="1"/>
  <c r="I13" i="1" s="1"/>
  <c r="N5" i="1"/>
  <c r="N9" i="1"/>
  <c r="N10" i="1" s="1"/>
  <c r="J11" i="1" l="1"/>
  <c r="J12" i="1" s="1"/>
  <c r="J13" i="1" s="1"/>
  <c r="K6" i="1"/>
  <c r="J7" i="1"/>
  <c r="J8" i="1" s="1"/>
  <c r="O5" i="1"/>
  <c r="O9" i="1"/>
  <c r="O10" i="1" s="1"/>
  <c r="K7" i="1" l="1"/>
  <c r="K8" i="1" s="1"/>
  <c r="L6" i="1"/>
  <c r="K11" i="1"/>
  <c r="K12" i="1" s="1"/>
  <c r="K13" i="1" s="1"/>
  <c r="P5" i="1"/>
  <c r="P9" i="1"/>
  <c r="P10" i="1" s="1"/>
  <c r="M6" i="1" l="1"/>
  <c r="L7" i="1"/>
  <c r="L8" i="1" s="1"/>
  <c r="L11" i="1"/>
  <c r="L12" i="1" s="1"/>
  <c r="L13" i="1" s="1"/>
  <c r="Q5" i="1"/>
  <c r="Q9" i="1"/>
  <c r="Q10" i="1" s="1"/>
  <c r="M11" i="1" l="1"/>
  <c r="M12" i="1" s="1"/>
  <c r="M13" i="1" s="1"/>
  <c r="M7" i="1"/>
  <c r="M8" i="1" s="1"/>
  <c r="N6" i="1"/>
  <c r="R5" i="1"/>
  <c r="R9" i="1"/>
  <c r="R10" i="1" s="1"/>
  <c r="N7" i="1" l="1"/>
  <c r="N8" i="1" s="1"/>
  <c r="N11" i="1"/>
  <c r="N12" i="1" s="1"/>
  <c r="N13" i="1" s="1"/>
  <c r="O6" i="1"/>
  <c r="S5" i="1"/>
  <c r="S9" i="1"/>
  <c r="S10" i="1" s="1"/>
  <c r="O11" i="1" l="1"/>
  <c r="O12" i="1" s="1"/>
  <c r="O13" i="1" s="1"/>
  <c r="P6" i="1"/>
  <c r="O7" i="1"/>
  <c r="O8" i="1" s="1"/>
  <c r="T5" i="1"/>
  <c r="T9" i="1"/>
  <c r="T10" i="1" s="1"/>
  <c r="P11" i="1" l="1"/>
  <c r="P12" i="1" s="1"/>
  <c r="P13" i="1" s="1"/>
  <c r="Q6" i="1"/>
  <c r="P7" i="1"/>
  <c r="P8" i="1" s="1"/>
  <c r="U5" i="1"/>
  <c r="U9" i="1"/>
  <c r="U10" i="1" s="1"/>
  <c r="Q11" i="1" l="1"/>
  <c r="Q12" i="1" s="1"/>
  <c r="Q13" i="1" s="1"/>
  <c r="Q7" i="1"/>
  <c r="Q8" i="1" s="1"/>
  <c r="R6" i="1"/>
  <c r="V5" i="1"/>
  <c r="V9" i="1"/>
  <c r="V10" i="1" s="1"/>
  <c r="S6" i="1" l="1"/>
  <c r="R7" i="1"/>
  <c r="R8" i="1" s="1"/>
  <c r="R11" i="1"/>
  <c r="R12" i="1" s="1"/>
  <c r="R13" i="1" s="1"/>
  <c r="S7" i="1" l="1"/>
  <c r="S8" i="1" s="1"/>
  <c r="T6" i="1"/>
  <c r="S11" i="1"/>
  <c r="S12" i="1" s="1"/>
  <c r="S13" i="1" s="1"/>
  <c r="U6" i="1" l="1"/>
  <c r="T7" i="1"/>
  <c r="T8" i="1" s="1"/>
  <c r="T11" i="1"/>
  <c r="T12" i="1" s="1"/>
  <c r="T13" i="1" s="1"/>
  <c r="U11" i="1" l="1"/>
  <c r="U12" i="1" s="1"/>
  <c r="U13" i="1" s="1"/>
  <c r="U7" i="1"/>
  <c r="U8" i="1" s="1"/>
  <c r="V6" i="1"/>
  <c r="V11" i="1" l="1"/>
  <c r="V12" i="1" s="1"/>
  <c r="V13" i="1" s="1"/>
  <c r="W13" i="1" s="1"/>
  <c r="V7" i="1"/>
  <c r="V8" i="1" s="1"/>
  <c r="W8" i="1" s="1"/>
</calcChain>
</file>

<file path=xl/comments1.xml><?xml version="1.0" encoding="utf-8"?>
<comments xmlns="http://schemas.openxmlformats.org/spreadsheetml/2006/main">
  <authors>
    <author>WtK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kolejne odcinki są 3 razy mniejsze od poprzednich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liczba odcinków razy długość odcinka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3 razy długość krzywej Kocha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liczba odcinków na krzywej stopnia n-1
(na każdym odcinku tej krzywej powstaje teraz jeden nowy "dziubek")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3 razy liczba nowych "dziubków" na krzywej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pole trójkąta równobocznego o boku równym aktualnej długości odcinka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liczba nowych "dziubków" razy pole jednego dziubka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38"/>
          </rPr>
          <t>pole poprzedniej figury plus pole nowych "dziubków"</t>
        </r>
      </text>
    </comment>
  </commentList>
</comments>
</file>

<file path=xl/comments2.xml><?xml version="1.0" encoding="utf-8"?>
<comments xmlns="http://schemas.openxmlformats.org/spreadsheetml/2006/main">
  <authors>
    <author>WtK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kolejne odcinki są 3 razy mniejsze od poprzednich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liczba odcinków razy długość odcinka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3 razy długość krzywej Kocha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liczba odcinków na krzywej stopnia n-1
(na każdym odcinku tej krzywej powstaje teraz jeden nowy "dziubek")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3 razy liczba nowych "dziubków" na krzywej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pole trójkąta równobocznego o boku równym aktualnej długości odcinka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liczba nowych "dziubków" razy pole jednego dziubka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38"/>
          </rPr>
          <t>pole poprzedniej figury plus pole nowych "dziubków"</t>
        </r>
      </text>
    </comment>
  </commentList>
</comments>
</file>

<file path=xl/sharedStrings.xml><?xml version="1.0" encoding="utf-8"?>
<sst xmlns="http://schemas.openxmlformats.org/spreadsheetml/2006/main" count="31" uniqueCount="18">
  <si>
    <t>a</t>
  </si>
  <si>
    <t>n</t>
  </si>
  <si>
    <t>długość odcinka</t>
  </si>
  <si>
    <t>obwód płatka</t>
  </si>
  <si>
    <t>pole płatka</t>
  </si>
  <si>
    <t>pole nowych "dziubków" w trójkącie</t>
  </si>
  <si>
    <t>liczba odcinków na krzywej</t>
  </si>
  <si>
    <t>długość linii (krzywej Kocha)</t>
  </si>
  <si>
    <t>liczba nowych "dziubków" na krzywej</t>
  </si>
  <si>
    <t>liczba nowych "dziubków" w trójkącie</t>
  </si>
  <si>
    <t>pole jednego  "dziubka"</t>
  </si>
  <si>
    <t>trójkąt równoboczny</t>
  </si>
  <si>
    <t>"gwiazdka"</t>
  </si>
  <si>
    <t>20/tr</t>
  </si>
  <si>
    <t>n=0</t>
  </si>
  <si>
    <t>n=1</t>
  </si>
  <si>
    <t>n=2</t>
  </si>
  <si>
    <t>Wzór na pole trójkąta równobocznego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</si>
</sst>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Protection="1"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380999</xdr:colOff>
      <xdr:row>2</xdr:row>
      <xdr:rowOff>0</xdr:rowOff>
    </xdr:from>
    <xdr:to>
      <xdr:col>8</xdr:col>
      <xdr:colOff>257174</xdr:colOff>
      <xdr:row>10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199" y="381000"/>
          <a:ext cx="1704975" cy="170497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9</xdr:row>
      <xdr:rowOff>188767</xdr:rowOff>
    </xdr:from>
    <xdr:to>
      <xdr:col>11</xdr:col>
      <xdr:colOff>514350</xdr:colOff>
      <xdr:row>13</xdr:row>
      <xdr:rowOff>133348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2084242"/>
          <a:ext cx="1619250" cy="70658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9</xdr:row>
      <xdr:rowOff>160563</xdr:rowOff>
    </xdr:from>
    <xdr:to>
      <xdr:col>8</xdr:col>
      <xdr:colOff>238125</xdr:colOff>
      <xdr:row>13</xdr:row>
      <xdr:rowOff>104774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56038"/>
          <a:ext cx="1647825" cy="706211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10</xdr:row>
      <xdr:rowOff>39831</xdr:rowOff>
    </xdr:from>
    <xdr:to>
      <xdr:col>15</xdr:col>
      <xdr:colOff>133350</xdr:colOff>
      <xdr:row>13</xdr:row>
      <xdr:rowOff>133349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2125806"/>
          <a:ext cx="1524000" cy="66501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57151</xdr:colOff>
      <xdr:row>1</xdr:row>
      <xdr:rowOff>19050</xdr:rowOff>
    </xdr:from>
    <xdr:to>
      <xdr:col>11</xdr:col>
      <xdr:colOff>533401</xdr:colOff>
      <xdr:row>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1" y="209550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12</xdr:col>
      <xdr:colOff>371475</xdr:colOff>
      <xdr:row>1</xdr:row>
      <xdr:rowOff>9525</xdr:rowOff>
    </xdr:from>
    <xdr:to>
      <xdr:col>15</xdr:col>
      <xdr:colOff>257175</xdr:colOff>
      <xdr:row>9</xdr:row>
      <xdr:rowOff>19050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200025"/>
          <a:ext cx="1714500" cy="1714500"/>
        </a:xfrm>
        <a:prstGeom prst="rect">
          <a:avLst/>
        </a:prstGeom>
      </xdr:spPr>
    </xdr:pic>
    <xdr:clientData/>
  </xdr:twoCellAnchor>
  <xdr:oneCellAnchor>
    <xdr:from>
      <xdr:col>1</xdr:col>
      <xdr:colOff>95249</xdr:colOff>
      <xdr:row>13</xdr:row>
      <xdr:rowOff>180975</xdr:rowOff>
    </xdr:from>
    <xdr:ext cx="571501" cy="447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e tekstowe 8"/>
            <xdr:cNvSpPr txBox="1"/>
          </xdr:nvSpPr>
          <xdr:spPr>
            <a:xfrm>
              <a:off x="2390774" y="2838450"/>
              <a:ext cx="571501" cy="447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l-PL" sz="110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pl-PL" sz="1100" b="0" i="1">
                                <a:latin typeface="Cambria Math"/>
                              </a:rPr>
                              <m:t>𝑎</m:t>
                            </m:r>
                          </m:e>
                          <m:sup>
                            <m:r>
                              <a:rPr lang="pl-PL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ad>
                          <m:radPr>
                            <m:degHide m:val="on"/>
                            <m:ctrlPr>
                              <a:rPr lang="pl-PL" sz="11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pl-PL" sz="1100" b="0" i="1">
                                <a:latin typeface="Cambria Math"/>
                              </a:rPr>
                              <m:t>3</m:t>
                            </m:r>
                          </m:e>
                        </m:rad>
                      </m:num>
                      <m:den>
                        <m:r>
                          <a:rPr lang="pl-PL" sz="1100" b="0" i="1">
                            <a:latin typeface="Cambria Math"/>
                          </a:rPr>
                          <m:t>4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9" name="pole tekstowe 8"/>
            <xdr:cNvSpPr txBox="1"/>
          </xdr:nvSpPr>
          <xdr:spPr>
            <a:xfrm>
              <a:off x="2390774" y="2838450"/>
              <a:ext cx="571501" cy="447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l-PL" sz="1100" i="0">
                  <a:latin typeface="Cambria Math"/>
                </a:rPr>
                <a:t>(</a:t>
              </a:r>
              <a:r>
                <a:rPr lang="pl-PL" sz="1100" b="0" i="0">
                  <a:latin typeface="Cambria Math"/>
                </a:rPr>
                <a:t>𝑎^2 √3)/4</a:t>
              </a:r>
              <a:endParaRPr lang="pl-PL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C12" sqref="C12"/>
    </sheetView>
  </sheetViews>
  <sheetFormatPr defaultRowHeight="15" x14ac:dyDescent="0.25"/>
  <cols>
    <col min="1" max="1" width="34.42578125" customWidth="1"/>
    <col min="2" max="2" width="12.5703125" customWidth="1"/>
    <col min="3" max="3" width="10.5703125" customWidth="1"/>
  </cols>
  <sheetData>
    <row r="1" spans="1:16" x14ac:dyDescent="0.25">
      <c r="A1" s="1" t="s">
        <v>0</v>
      </c>
      <c r="B1" s="18">
        <v>1</v>
      </c>
    </row>
    <row r="2" spans="1:16" x14ac:dyDescent="0.25">
      <c r="A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9.25" customHeight="1" x14ac:dyDescent="0.25">
      <c r="B3" s="5" t="s">
        <v>11</v>
      </c>
      <c r="C3" s="6" t="s">
        <v>12</v>
      </c>
      <c r="D3" s="6"/>
      <c r="E3" s="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4" t="s">
        <v>1</v>
      </c>
      <c r="B4" s="3">
        <v>0</v>
      </c>
      <c r="C4" s="3">
        <v>1</v>
      </c>
      <c r="D4" s="3">
        <v>2</v>
      </c>
      <c r="E4" s="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5">
      <c r="A5" t="s">
        <v>6</v>
      </c>
      <c r="B5">
        <v>1</v>
      </c>
      <c r="C5">
        <f>B5*4</f>
        <v>4</v>
      </c>
      <c r="D5">
        <f>C5*4</f>
        <v>16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t="s">
        <v>2</v>
      </c>
      <c r="B6">
        <f>a</f>
        <v>1</v>
      </c>
      <c r="C6">
        <f>a/3</f>
        <v>0.33333333333333331</v>
      </c>
      <c r="D6">
        <f>C6/3</f>
        <v>0.1111111111111111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t="s">
        <v>7</v>
      </c>
      <c r="B7">
        <f>B5*B6</f>
        <v>1</v>
      </c>
      <c r="C7">
        <f t="shared" ref="C7:D7" si="0">C5*C6</f>
        <v>1.3333333333333333</v>
      </c>
      <c r="D7">
        <f t="shared" si="0"/>
        <v>1.7777777777777777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2" t="s">
        <v>3</v>
      </c>
      <c r="B8" s="2">
        <f>B7*3</f>
        <v>3</v>
      </c>
      <c r="C8" s="2">
        <f t="shared" ref="C8:D8" si="1">C7*3</f>
        <v>4</v>
      </c>
      <c r="D8" s="2">
        <f t="shared" si="1"/>
        <v>5.333333333333333</v>
      </c>
      <c r="E8" s="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t="s">
        <v>8</v>
      </c>
      <c r="B9">
        <v>0</v>
      </c>
      <c r="C9">
        <f>B5</f>
        <v>1</v>
      </c>
      <c r="D9">
        <f t="shared" ref="D9" si="2">C5</f>
        <v>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t="s">
        <v>9</v>
      </c>
      <c r="B10">
        <f>B9*3</f>
        <v>0</v>
      </c>
      <c r="C10">
        <f t="shared" ref="C10:D10" si="3">C9*3</f>
        <v>3</v>
      </c>
      <c r="D10">
        <f t="shared" si="3"/>
        <v>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t="s">
        <v>10</v>
      </c>
      <c r="B11">
        <v>0</v>
      </c>
      <c r="C11">
        <f>C6^2*SQRT(3)/4</f>
        <v>4.8112522432468809E-2</v>
      </c>
      <c r="D11">
        <f t="shared" ref="D11" si="4">D6^2*SQRT(3)/4</f>
        <v>5.3458358258298673E-3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t="s">
        <v>5</v>
      </c>
      <c r="C12">
        <f>C10*C11</f>
        <v>0.14433756729740643</v>
      </c>
      <c r="D12">
        <f t="shared" ref="D12" si="5">D10*D11</f>
        <v>6.4150029909958411E-2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2" t="s">
        <v>4</v>
      </c>
      <c r="B13" s="2">
        <f>a^2*SQRT(3)/4</f>
        <v>0.4330127018922193</v>
      </c>
      <c r="C13" s="2">
        <f>B13+C12</f>
        <v>0.57735026918962573</v>
      </c>
      <c r="D13" s="2">
        <f t="shared" ref="D13" si="6">C13+D12</f>
        <v>0.64150029909958417</v>
      </c>
      <c r="E13" s="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8.75" x14ac:dyDescent="0.3">
      <c r="A15" s="17" t="s">
        <v>17</v>
      </c>
      <c r="F15" s="12"/>
      <c r="G15" s="15" t="s">
        <v>14</v>
      </c>
      <c r="H15" s="16"/>
      <c r="I15" s="12"/>
      <c r="J15" s="12"/>
      <c r="K15" s="14" t="s">
        <v>15</v>
      </c>
      <c r="L15" s="13"/>
      <c r="M15" s="12"/>
      <c r="N15" s="15" t="s">
        <v>16</v>
      </c>
      <c r="O15" s="16"/>
      <c r="P15" s="12"/>
    </row>
    <row r="16" spans="1:16" x14ac:dyDescent="0.25">
      <c r="A16" s="17"/>
    </row>
  </sheetData>
  <mergeCells count="3">
    <mergeCell ref="G15:H15"/>
    <mergeCell ref="N15:O15"/>
    <mergeCell ref="A15:A1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"/>
  <sheetViews>
    <sheetView workbookViewId="0">
      <selection activeCell="E14" sqref="E14"/>
    </sheetView>
  </sheetViews>
  <sheetFormatPr defaultRowHeight="15" x14ac:dyDescent="0.25"/>
  <cols>
    <col min="1" max="1" width="34.5703125" customWidth="1"/>
    <col min="2" max="2" width="13.28515625" customWidth="1"/>
    <col min="3" max="3" width="10.7109375" customWidth="1"/>
    <col min="4" max="22" width="7.7109375" customWidth="1"/>
  </cols>
  <sheetData>
    <row r="1" spans="1:23" x14ac:dyDescent="0.25">
      <c r="A1" s="1" t="s">
        <v>0</v>
      </c>
      <c r="B1" s="7">
        <v>1</v>
      </c>
    </row>
    <row r="2" spans="1:23" x14ac:dyDescent="0.25">
      <c r="A2" s="1"/>
    </row>
    <row r="3" spans="1:23" ht="33.75" customHeight="1" x14ac:dyDescent="0.25">
      <c r="B3" s="5" t="s">
        <v>11</v>
      </c>
      <c r="C3" s="6" t="s">
        <v>12</v>
      </c>
      <c r="D3" s="6"/>
    </row>
    <row r="4" spans="1:23" x14ac:dyDescent="0.25">
      <c r="A4" s="4" t="s">
        <v>1</v>
      </c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8" t="s">
        <v>13</v>
      </c>
    </row>
    <row r="5" spans="1:23" x14ac:dyDescent="0.25">
      <c r="A5" t="s">
        <v>6</v>
      </c>
      <c r="B5">
        <v>1</v>
      </c>
      <c r="C5">
        <f>B5*4</f>
        <v>4</v>
      </c>
      <c r="D5">
        <f>C5*4</f>
        <v>16</v>
      </c>
      <c r="E5">
        <f t="shared" ref="E5:V5" si="0">D5*4</f>
        <v>64</v>
      </c>
      <c r="F5">
        <f t="shared" si="0"/>
        <v>256</v>
      </c>
      <c r="G5">
        <f t="shared" si="0"/>
        <v>1024</v>
      </c>
      <c r="H5">
        <f t="shared" si="0"/>
        <v>4096</v>
      </c>
      <c r="I5">
        <f t="shared" si="0"/>
        <v>16384</v>
      </c>
      <c r="J5">
        <f t="shared" si="0"/>
        <v>65536</v>
      </c>
      <c r="K5">
        <f t="shared" si="0"/>
        <v>262144</v>
      </c>
      <c r="L5">
        <f t="shared" si="0"/>
        <v>1048576</v>
      </c>
      <c r="M5">
        <f t="shared" si="0"/>
        <v>4194304</v>
      </c>
      <c r="N5">
        <f t="shared" si="0"/>
        <v>16777216</v>
      </c>
      <c r="O5">
        <f t="shared" si="0"/>
        <v>67108864</v>
      </c>
      <c r="P5">
        <f t="shared" si="0"/>
        <v>268435456</v>
      </c>
      <c r="Q5">
        <f t="shared" si="0"/>
        <v>1073741824</v>
      </c>
      <c r="R5">
        <f t="shared" si="0"/>
        <v>4294967296</v>
      </c>
      <c r="S5">
        <f t="shared" si="0"/>
        <v>17179869184</v>
      </c>
      <c r="T5">
        <f t="shared" si="0"/>
        <v>68719476736</v>
      </c>
      <c r="U5">
        <f t="shared" si="0"/>
        <v>274877906944</v>
      </c>
      <c r="V5">
        <f t="shared" si="0"/>
        <v>1099511627776</v>
      </c>
      <c r="W5" s="9"/>
    </row>
    <row r="6" spans="1:23" x14ac:dyDescent="0.25">
      <c r="A6" t="s">
        <v>2</v>
      </c>
      <c r="B6">
        <f>a</f>
        <v>1</v>
      </c>
      <c r="C6">
        <f>a/3</f>
        <v>0.33333333333333331</v>
      </c>
      <c r="D6">
        <f>C6/3</f>
        <v>0.1111111111111111</v>
      </c>
      <c r="E6">
        <f t="shared" ref="E6:V6" si="1">D6/3</f>
        <v>3.7037037037037035E-2</v>
      </c>
      <c r="F6">
        <f t="shared" si="1"/>
        <v>1.2345679012345678E-2</v>
      </c>
      <c r="G6">
        <f t="shared" si="1"/>
        <v>4.1152263374485592E-3</v>
      </c>
      <c r="H6">
        <f t="shared" si="1"/>
        <v>1.3717421124828531E-3</v>
      </c>
      <c r="I6">
        <f t="shared" si="1"/>
        <v>4.5724737082761773E-4</v>
      </c>
      <c r="J6">
        <f t="shared" si="1"/>
        <v>1.5241579027587258E-4</v>
      </c>
      <c r="K6">
        <f t="shared" si="1"/>
        <v>5.0805263425290864E-5</v>
      </c>
      <c r="L6">
        <f t="shared" si="1"/>
        <v>1.6935087808430289E-5</v>
      </c>
      <c r="M6">
        <f t="shared" si="1"/>
        <v>5.645029269476763E-6</v>
      </c>
      <c r="N6">
        <f t="shared" si="1"/>
        <v>1.881676423158921E-6</v>
      </c>
      <c r="O6">
        <f t="shared" si="1"/>
        <v>6.2722547438630704E-7</v>
      </c>
      <c r="P6">
        <f t="shared" si="1"/>
        <v>2.0907515812876902E-7</v>
      </c>
      <c r="Q6">
        <f t="shared" si="1"/>
        <v>6.9691719376256336E-8</v>
      </c>
      <c r="R6">
        <f t="shared" si="1"/>
        <v>2.323057312541878E-8</v>
      </c>
      <c r="S6">
        <f t="shared" si="1"/>
        <v>7.7435243751395932E-9</v>
      </c>
      <c r="T6">
        <f t="shared" si="1"/>
        <v>2.5811747917131979E-9</v>
      </c>
      <c r="U6">
        <f t="shared" si="1"/>
        <v>8.6039159723773266E-10</v>
      </c>
      <c r="V6">
        <f t="shared" si="1"/>
        <v>2.8679719907924424E-10</v>
      </c>
      <c r="W6" s="9"/>
    </row>
    <row r="7" spans="1:23" x14ac:dyDescent="0.25">
      <c r="A7" t="s">
        <v>7</v>
      </c>
      <c r="B7">
        <f>B5*B6</f>
        <v>1</v>
      </c>
      <c r="C7">
        <f t="shared" ref="C7:D7" si="2">C5*C6</f>
        <v>1.3333333333333333</v>
      </c>
      <c r="D7">
        <f t="shared" si="2"/>
        <v>1.7777777777777777</v>
      </c>
      <c r="E7">
        <f t="shared" ref="E7:V7" si="3">E5*E6</f>
        <v>2.3703703703703702</v>
      </c>
      <c r="F7">
        <f t="shared" si="3"/>
        <v>3.1604938271604937</v>
      </c>
      <c r="G7">
        <f t="shared" si="3"/>
        <v>4.2139917695473246</v>
      </c>
      <c r="H7">
        <f t="shared" si="3"/>
        <v>5.6186556927297664</v>
      </c>
      <c r="I7">
        <f t="shared" si="3"/>
        <v>7.4915409236396888</v>
      </c>
      <c r="J7">
        <f t="shared" si="3"/>
        <v>9.9887212315195857</v>
      </c>
      <c r="K7">
        <f t="shared" si="3"/>
        <v>13.318294975359448</v>
      </c>
      <c r="L7">
        <f t="shared" si="3"/>
        <v>17.757726633812599</v>
      </c>
      <c r="M7">
        <f t="shared" si="3"/>
        <v>23.676968845083465</v>
      </c>
      <c r="N7">
        <f t="shared" si="3"/>
        <v>31.56929179344462</v>
      </c>
      <c r="O7">
        <f t="shared" si="3"/>
        <v>42.092389057926162</v>
      </c>
      <c r="P7">
        <f t="shared" si="3"/>
        <v>56.123185410568219</v>
      </c>
      <c r="Q7">
        <f t="shared" si="3"/>
        <v>74.83091388075762</v>
      </c>
      <c r="R7">
        <f t="shared" si="3"/>
        <v>99.774551841010165</v>
      </c>
      <c r="S7">
        <f t="shared" si="3"/>
        <v>133.03273578801355</v>
      </c>
      <c r="T7">
        <f t="shared" si="3"/>
        <v>177.37698105068475</v>
      </c>
      <c r="U7">
        <f t="shared" si="3"/>
        <v>236.50264140091301</v>
      </c>
      <c r="V7">
        <f t="shared" si="3"/>
        <v>315.33685520121736</v>
      </c>
      <c r="W7" s="9"/>
    </row>
    <row r="8" spans="1:23" x14ac:dyDescent="0.25">
      <c r="A8" s="2" t="s">
        <v>3</v>
      </c>
      <c r="B8" s="2">
        <f>B7*3</f>
        <v>3</v>
      </c>
      <c r="C8" s="2">
        <f t="shared" ref="C8:D8" si="4">C7*3</f>
        <v>4</v>
      </c>
      <c r="D8" s="2">
        <f t="shared" si="4"/>
        <v>5.333333333333333</v>
      </c>
      <c r="E8" s="2">
        <f t="shared" ref="E8:V8" si="5">E7*3</f>
        <v>7.1111111111111107</v>
      </c>
      <c r="F8" s="2">
        <f t="shared" si="5"/>
        <v>9.481481481481481</v>
      </c>
      <c r="G8" s="2">
        <f t="shared" si="5"/>
        <v>12.641975308641975</v>
      </c>
      <c r="H8" s="2">
        <f t="shared" si="5"/>
        <v>16.855967078189298</v>
      </c>
      <c r="I8" s="2">
        <f t="shared" si="5"/>
        <v>22.474622770919066</v>
      </c>
      <c r="J8" s="2">
        <f t="shared" si="5"/>
        <v>29.966163694558759</v>
      </c>
      <c r="K8" s="2">
        <f t="shared" si="5"/>
        <v>39.954884926078343</v>
      </c>
      <c r="L8" s="2">
        <f t="shared" si="5"/>
        <v>53.2731799014378</v>
      </c>
      <c r="M8" s="2">
        <f t="shared" si="5"/>
        <v>71.030906535250395</v>
      </c>
      <c r="N8" s="2">
        <f t="shared" si="5"/>
        <v>94.70787538033386</v>
      </c>
      <c r="O8" s="2">
        <f t="shared" si="5"/>
        <v>126.27716717377848</v>
      </c>
      <c r="P8" s="2">
        <f t="shared" si="5"/>
        <v>168.36955623170465</v>
      </c>
      <c r="Q8" s="2">
        <f t="shared" si="5"/>
        <v>224.49274164227285</v>
      </c>
      <c r="R8" s="2">
        <f t="shared" si="5"/>
        <v>299.32365552303048</v>
      </c>
      <c r="S8" s="2">
        <f t="shared" si="5"/>
        <v>399.09820736404066</v>
      </c>
      <c r="T8" s="2">
        <f t="shared" si="5"/>
        <v>532.13094315205421</v>
      </c>
      <c r="U8" s="2">
        <f t="shared" si="5"/>
        <v>709.50792420273899</v>
      </c>
      <c r="V8" s="2">
        <f t="shared" si="5"/>
        <v>946.01056560365214</v>
      </c>
      <c r="W8" s="10">
        <f>V8/B8</f>
        <v>315.33685520121736</v>
      </c>
    </row>
    <row r="9" spans="1:23" x14ac:dyDescent="0.25">
      <c r="A9" t="s">
        <v>8</v>
      </c>
      <c r="B9">
        <v>0</v>
      </c>
      <c r="C9">
        <f>B5</f>
        <v>1</v>
      </c>
      <c r="D9">
        <f t="shared" ref="D9:V9" si="6">C5</f>
        <v>4</v>
      </c>
      <c r="E9">
        <f t="shared" si="6"/>
        <v>16</v>
      </c>
      <c r="F9">
        <f t="shared" si="6"/>
        <v>64</v>
      </c>
      <c r="G9">
        <f t="shared" si="6"/>
        <v>256</v>
      </c>
      <c r="H9">
        <f t="shared" si="6"/>
        <v>1024</v>
      </c>
      <c r="I9">
        <f t="shared" si="6"/>
        <v>4096</v>
      </c>
      <c r="J9">
        <f t="shared" si="6"/>
        <v>16384</v>
      </c>
      <c r="K9">
        <f t="shared" si="6"/>
        <v>65536</v>
      </c>
      <c r="L9">
        <f t="shared" si="6"/>
        <v>262144</v>
      </c>
      <c r="M9">
        <f t="shared" si="6"/>
        <v>1048576</v>
      </c>
      <c r="N9">
        <f t="shared" si="6"/>
        <v>4194304</v>
      </c>
      <c r="O9">
        <f t="shared" si="6"/>
        <v>16777216</v>
      </c>
      <c r="P9">
        <f t="shared" si="6"/>
        <v>67108864</v>
      </c>
      <c r="Q9">
        <f t="shared" si="6"/>
        <v>268435456</v>
      </c>
      <c r="R9">
        <f t="shared" si="6"/>
        <v>1073741824</v>
      </c>
      <c r="S9">
        <f t="shared" si="6"/>
        <v>4294967296</v>
      </c>
      <c r="T9">
        <f t="shared" si="6"/>
        <v>17179869184</v>
      </c>
      <c r="U9">
        <f t="shared" si="6"/>
        <v>68719476736</v>
      </c>
      <c r="V9">
        <f t="shared" si="6"/>
        <v>274877906944</v>
      </c>
      <c r="W9" s="9"/>
    </row>
    <row r="10" spans="1:23" x14ac:dyDescent="0.25">
      <c r="A10" t="s">
        <v>9</v>
      </c>
      <c r="B10">
        <f>B9*3</f>
        <v>0</v>
      </c>
      <c r="C10">
        <f t="shared" ref="C10:D10" si="7">C9*3</f>
        <v>3</v>
      </c>
      <c r="D10">
        <f t="shared" si="7"/>
        <v>12</v>
      </c>
      <c r="E10">
        <f t="shared" ref="E10:V10" si="8">E9*3</f>
        <v>48</v>
      </c>
      <c r="F10">
        <f t="shared" si="8"/>
        <v>192</v>
      </c>
      <c r="G10">
        <f t="shared" si="8"/>
        <v>768</v>
      </c>
      <c r="H10">
        <f t="shared" si="8"/>
        <v>3072</v>
      </c>
      <c r="I10">
        <f t="shared" si="8"/>
        <v>12288</v>
      </c>
      <c r="J10">
        <f t="shared" si="8"/>
        <v>49152</v>
      </c>
      <c r="K10">
        <f t="shared" si="8"/>
        <v>196608</v>
      </c>
      <c r="L10">
        <f t="shared" si="8"/>
        <v>786432</v>
      </c>
      <c r="M10">
        <f t="shared" si="8"/>
        <v>3145728</v>
      </c>
      <c r="N10">
        <f t="shared" si="8"/>
        <v>12582912</v>
      </c>
      <c r="O10">
        <f t="shared" si="8"/>
        <v>50331648</v>
      </c>
      <c r="P10">
        <f t="shared" si="8"/>
        <v>201326592</v>
      </c>
      <c r="Q10">
        <f t="shared" si="8"/>
        <v>805306368</v>
      </c>
      <c r="R10">
        <f t="shared" si="8"/>
        <v>3221225472</v>
      </c>
      <c r="S10">
        <f t="shared" si="8"/>
        <v>12884901888</v>
      </c>
      <c r="T10">
        <f t="shared" si="8"/>
        <v>51539607552</v>
      </c>
      <c r="U10">
        <f t="shared" si="8"/>
        <v>206158430208</v>
      </c>
      <c r="V10">
        <f t="shared" si="8"/>
        <v>824633720832</v>
      </c>
      <c r="W10" s="9"/>
    </row>
    <row r="11" spans="1:23" x14ac:dyDescent="0.25">
      <c r="A11" t="s">
        <v>10</v>
      </c>
      <c r="B11">
        <v>0</v>
      </c>
      <c r="C11">
        <f>C6^2*SQRT(3)/4</f>
        <v>4.8112522432468809E-2</v>
      </c>
      <c r="D11">
        <f t="shared" ref="D11:V11" si="9">D6^2*SQRT(3)/4</f>
        <v>5.3458358258298673E-3</v>
      </c>
      <c r="E11">
        <f t="shared" si="9"/>
        <v>5.9398175842554084E-4</v>
      </c>
      <c r="F11">
        <f t="shared" si="9"/>
        <v>6.5997973158393427E-5</v>
      </c>
      <c r="G11">
        <f t="shared" si="9"/>
        <v>7.3331081287103794E-6</v>
      </c>
      <c r="H11">
        <f t="shared" si="9"/>
        <v>8.1478979207893113E-7</v>
      </c>
      <c r="I11">
        <f t="shared" si="9"/>
        <v>9.0532199119881248E-8</v>
      </c>
      <c r="J11">
        <f t="shared" si="9"/>
        <v>1.0059133235542361E-8</v>
      </c>
      <c r="K11">
        <f t="shared" si="9"/>
        <v>1.1176814706158179E-9</v>
      </c>
      <c r="L11">
        <f t="shared" si="9"/>
        <v>1.2418683006842423E-10</v>
      </c>
      <c r="M11">
        <f t="shared" si="9"/>
        <v>1.379853667426936E-11</v>
      </c>
      <c r="N11">
        <f t="shared" si="9"/>
        <v>1.5331707415854847E-12</v>
      </c>
      <c r="O11">
        <f t="shared" si="9"/>
        <v>1.7035230462060941E-13</v>
      </c>
      <c r="P11">
        <f t="shared" si="9"/>
        <v>1.8928033846734381E-14</v>
      </c>
      <c r="Q11">
        <f t="shared" si="9"/>
        <v>2.1031148718593754E-15</v>
      </c>
      <c r="R11">
        <f t="shared" si="9"/>
        <v>2.3367943020659728E-16</v>
      </c>
      <c r="S11">
        <f t="shared" si="9"/>
        <v>2.5964381134066364E-17</v>
      </c>
      <c r="T11">
        <f t="shared" si="9"/>
        <v>2.8849312371184851E-18</v>
      </c>
      <c r="U11">
        <f t="shared" si="9"/>
        <v>3.2054791523538726E-19</v>
      </c>
      <c r="V11">
        <f t="shared" si="9"/>
        <v>3.5616435026154145E-20</v>
      </c>
      <c r="W11" s="9"/>
    </row>
    <row r="12" spans="1:23" x14ac:dyDescent="0.25">
      <c r="A12" t="s">
        <v>5</v>
      </c>
      <c r="C12">
        <f>C10*C11</f>
        <v>0.14433756729740643</v>
      </c>
      <c r="D12">
        <f t="shared" ref="D12:V12" si="10">D10*D11</f>
        <v>6.4150029909958411E-2</v>
      </c>
      <c r="E12">
        <f t="shared" si="10"/>
        <v>2.851112440442596E-2</v>
      </c>
      <c r="F12">
        <f t="shared" si="10"/>
        <v>1.2671610846411538E-2</v>
      </c>
      <c r="G12">
        <f t="shared" si="10"/>
        <v>5.6318270428495718E-3</v>
      </c>
      <c r="H12">
        <f t="shared" si="10"/>
        <v>2.5030342412664763E-3</v>
      </c>
      <c r="I12">
        <f t="shared" si="10"/>
        <v>1.1124596627851008E-3</v>
      </c>
      <c r="J12">
        <f t="shared" si="10"/>
        <v>4.9442651679337812E-4</v>
      </c>
      <c r="K12">
        <f t="shared" si="10"/>
        <v>2.1974511857483472E-4</v>
      </c>
      <c r="L12">
        <f t="shared" si="10"/>
        <v>9.7664497144371004E-5</v>
      </c>
      <c r="M12">
        <f t="shared" si="10"/>
        <v>4.3406443175276002E-5</v>
      </c>
      <c r="N12">
        <f t="shared" si="10"/>
        <v>1.9291752522344896E-5</v>
      </c>
      <c r="O12">
        <f t="shared" si="10"/>
        <v>8.5741122321532868E-6</v>
      </c>
      <c r="P12">
        <f t="shared" si="10"/>
        <v>3.8107165476236833E-6</v>
      </c>
      <c r="Q12">
        <f t="shared" si="10"/>
        <v>1.693651798943859E-6</v>
      </c>
      <c r="R12">
        <f t="shared" si="10"/>
        <v>7.5273413286393734E-7</v>
      </c>
      <c r="S12">
        <f t="shared" si="10"/>
        <v>3.3454850349508325E-7</v>
      </c>
      <c r="T12">
        <f t="shared" si="10"/>
        <v>1.4868822377559258E-7</v>
      </c>
      <c r="U12">
        <f t="shared" si="10"/>
        <v>6.6083655011374478E-8</v>
      </c>
      <c r="V12">
        <f t="shared" si="10"/>
        <v>2.9370513338388662E-8</v>
      </c>
      <c r="W12" s="9"/>
    </row>
    <row r="13" spans="1:23" x14ac:dyDescent="0.25">
      <c r="A13" s="2" t="s">
        <v>4</v>
      </c>
      <c r="B13" s="2">
        <f>a^2*SQRT(3)/4</f>
        <v>0.4330127018922193</v>
      </c>
      <c r="C13" s="2">
        <f>B13+C12</f>
        <v>0.57735026918962573</v>
      </c>
      <c r="D13" s="2">
        <f t="shared" ref="D13" si="11">C13+D12</f>
        <v>0.64150029909958417</v>
      </c>
      <c r="E13" s="2">
        <f t="shared" ref="E13" si="12">D13+E12</f>
        <v>0.67001142350401011</v>
      </c>
      <c r="F13" s="2">
        <f t="shared" ref="F13" si="13">E13+F12</f>
        <v>0.68268303435042166</v>
      </c>
      <c r="G13" s="2">
        <f t="shared" ref="G13" si="14">F13+G12</f>
        <v>0.68831486139327125</v>
      </c>
      <c r="H13" s="2">
        <f t="shared" ref="H13" si="15">G13+H12</f>
        <v>0.69081789563453777</v>
      </c>
      <c r="I13" s="2">
        <f t="shared" ref="I13" si="16">H13+I12</f>
        <v>0.69193035529732283</v>
      </c>
      <c r="J13" s="2">
        <f t="shared" ref="J13" si="17">I13+J12</f>
        <v>0.69242478181411626</v>
      </c>
      <c r="K13" s="2">
        <f t="shared" ref="K13" si="18">J13+K12</f>
        <v>0.69264452693269107</v>
      </c>
      <c r="L13" s="2">
        <f t="shared" ref="L13" si="19">K13+L12</f>
        <v>0.6927421914298354</v>
      </c>
      <c r="M13" s="2">
        <f t="shared" ref="M13" si="20">L13+M12</f>
        <v>0.69278559787301064</v>
      </c>
      <c r="N13" s="2">
        <f t="shared" ref="N13" si="21">M13+N12</f>
        <v>0.69280488962553299</v>
      </c>
      <c r="O13" s="2">
        <f t="shared" ref="O13" si="22">N13+O12</f>
        <v>0.6928134637377652</v>
      </c>
      <c r="P13" s="2">
        <f t="shared" ref="P13" si="23">O13+P12</f>
        <v>0.69281727445431285</v>
      </c>
      <c r="Q13" s="2">
        <f t="shared" ref="Q13" si="24">P13+Q12</f>
        <v>0.69281896810611177</v>
      </c>
      <c r="R13" s="2">
        <f t="shared" ref="R13" si="25">Q13+R12</f>
        <v>0.69281972084024468</v>
      </c>
      <c r="S13" s="2">
        <f t="shared" ref="S13" si="26">R13+S12</f>
        <v>0.69282005538874813</v>
      </c>
      <c r="T13" s="2">
        <f t="shared" ref="T13" si="27">S13+T12</f>
        <v>0.69282020407697187</v>
      </c>
      <c r="U13" s="2">
        <f t="shared" ref="U13" si="28">T13+U12</f>
        <v>0.69282027016062686</v>
      </c>
      <c r="V13" s="2">
        <f t="shared" ref="V13" si="29">U13+V12</f>
        <v>0.69282029953114022</v>
      </c>
      <c r="W13" s="11">
        <f>V13/B13</f>
        <v>1.5999999457373639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Obliczenia</vt:lpstr>
      <vt:lpstr>Cała tabelka</vt:lpstr>
      <vt:lpstr>a</vt:lpstr>
      <vt:lpstr>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WtK</dc:creator>
  <cp:lastModifiedBy>WtK</cp:lastModifiedBy>
  <dcterms:created xsi:type="dcterms:W3CDTF">2012-04-04T21:23:15Z</dcterms:created>
  <dcterms:modified xsi:type="dcterms:W3CDTF">2012-04-08T13:39:34Z</dcterms:modified>
</cp:coreProperties>
</file>